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<sst xmlns="http://schemas.openxmlformats.org/spreadsheetml/2006/main" count="165" uniqueCount="80">
  <si>
    <t>Zakres usługi</t>
  </si>
  <si>
    <t>Dane techniczne</t>
  </si>
  <si>
    <t>1.</t>
  </si>
  <si>
    <t>Repertuary- foldery</t>
  </si>
  <si>
    <t>druk offsetowy</t>
  </si>
  <si>
    <t>Format</t>
  </si>
  <si>
    <t>Materiał</t>
  </si>
  <si>
    <t>Nakład</t>
  </si>
  <si>
    <t xml:space="preserve"> </t>
  </si>
  <si>
    <t>Kolory</t>
  </si>
  <si>
    <t>CMYK 4+4</t>
  </si>
  <si>
    <t>Czas reakcji</t>
  </si>
  <si>
    <t>3 dni robocze od dnia dostarczenia w formie elektronicznej pliku graficznego</t>
  </si>
  <si>
    <t>Cena netto:</t>
  </si>
  <si>
    <t>2.</t>
  </si>
  <si>
    <t>Repertuary nauczyciele</t>
  </si>
  <si>
    <t>druk cyfrowy</t>
  </si>
  <si>
    <t>CMYK 4 + 4</t>
  </si>
  <si>
    <t>3.</t>
  </si>
  <si>
    <t>CMYK 4 + 0</t>
  </si>
  <si>
    <t>4.</t>
  </si>
  <si>
    <t>5.</t>
  </si>
  <si>
    <t>6.</t>
  </si>
  <si>
    <t>3 dzień roboczy od dnia dostarczenia w formie elektronicznej pliku graficznego</t>
  </si>
  <si>
    <t>7.</t>
  </si>
  <si>
    <t>8.</t>
  </si>
  <si>
    <t>9.</t>
  </si>
  <si>
    <t xml:space="preserve">A4 </t>
  </si>
  <si>
    <t>1 x 1000 szt</t>
  </si>
  <si>
    <t xml:space="preserve">ZAPYTANIE OFERTOWE </t>
  </si>
  <si>
    <t xml:space="preserve">Kreda mat, 130g                                  </t>
  </si>
  <si>
    <t xml:space="preserve">Papier firmowy </t>
  </si>
  <si>
    <r>
      <t xml:space="preserve">Razem </t>
    </r>
    <r>
      <rPr>
        <b/>
        <sz val="11"/>
        <rFont val="Fira Sans"/>
        <family val="2"/>
      </rPr>
      <t>wartość brutto</t>
    </r>
    <r>
      <rPr>
        <sz val="11"/>
        <rFont val="Fira Sans"/>
        <family val="2"/>
      </rPr>
      <t xml:space="preserve"> zamówienia w złotych</t>
    </r>
  </si>
  <si>
    <r>
      <t xml:space="preserve">Razem </t>
    </r>
    <r>
      <rPr>
        <b/>
        <sz val="11"/>
        <rFont val="Fira Sans"/>
        <family val="2"/>
      </rPr>
      <t>wartość netto</t>
    </r>
    <r>
      <rPr>
        <sz val="11"/>
        <rFont val="Fira Sans"/>
        <family val="2"/>
      </rPr>
      <t xml:space="preserve"> zamówienia w złotych</t>
    </r>
  </si>
  <si>
    <t>Zał. 1</t>
  </si>
  <si>
    <t>A4 -21 x 24 cm</t>
  </si>
  <si>
    <t xml:space="preserve">wycena dla ilość stron (środek+okładka):               1) 16+6 str.=                                                                          2) *20+6 str.=                                                             3) 24+6 str.=                                                                                                                                 </t>
  </si>
  <si>
    <t xml:space="preserve">Alto 1.5 Blanc ( Panta), 100g                                  </t>
  </si>
  <si>
    <t xml:space="preserve">10 x 100 szt. = </t>
  </si>
  <si>
    <t>B1- 68 x 98cm</t>
  </si>
  <si>
    <t xml:space="preserve">B2 - 48 x 68 cm </t>
  </si>
  <si>
    <t xml:space="preserve">Alto 1.5 Blanc ( Panta), 130g   </t>
  </si>
  <si>
    <t xml:space="preserve">Alto 1.5 Blanc ( Panta), 150g                                   </t>
  </si>
  <si>
    <t>15 x 21 cm, harmonijka, bigowany 3-krotnie z formatu 60 x 21 cm</t>
  </si>
  <si>
    <t xml:space="preserve">Alto 1.5 Blanc ( Panta), 150g                                  </t>
  </si>
  <si>
    <t>Alto 1.5 Blanc ( Panta), 130 g</t>
  </si>
  <si>
    <t xml:space="preserve">10,5 x 15 cm </t>
  </si>
  <si>
    <t xml:space="preserve">Ulotka bigowana ( 4 strony)                                                         </t>
  </si>
  <si>
    <t>Alto 1.5 Blanc ( Panta), 80 g</t>
  </si>
  <si>
    <t>4 + 4</t>
  </si>
  <si>
    <t>Ulotka ( Przegląd)</t>
  </si>
  <si>
    <t>250 szt</t>
  </si>
  <si>
    <t>Folder ( Przegląd)</t>
  </si>
  <si>
    <t>Alto 1.5 Blanc ( Panta):  środek 100 g + okładka 150g</t>
  </si>
  <si>
    <t>Alto 1.5 Blanc ( Panta), 100 g</t>
  </si>
  <si>
    <t>3000 szt</t>
  </si>
  <si>
    <t>10,5 x 21 cm, oprawa zeszytowa, środek 36 str + okładka ze skrzydełkami 6 str</t>
  </si>
  <si>
    <t>10,5 x 21 cm, oprawa zeszytowa</t>
  </si>
  <si>
    <t>środek - opcjonalnie 16/20/24 str. + okładka ze skrzydełkiem - 6 str.</t>
  </si>
  <si>
    <t>10,5 x 21 cm</t>
  </si>
  <si>
    <t>10,5 x 15 cm, bigowana  z formatu 21 x 15 cm</t>
  </si>
  <si>
    <t>16,5 x 23,5 cm, oprawa zeszytowa; 36 str + 4 str okładka</t>
  </si>
  <si>
    <t>10.</t>
  </si>
  <si>
    <t>11.</t>
  </si>
  <si>
    <r>
      <t xml:space="preserve">Wartość podatku </t>
    </r>
    <r>
      <rPr>
        <b/>
        <sz val="11"/>
        <rFont val="Fira Sans"/>
        <family val="2"/>
      </rPr>
      <t>23%</t>
    </r>
    <r>
      <rPr>
        <sz val="11"/>
        <rFont val="Fira Sans"/>
        <family val="2"/>
      </rPr>
      <t xml:space="preserve"> </t>
    </r>
    <r>
      <rPr>
        <b/>
        <sz val="11"/>
        <rFont val="Fira Sans"/>
        <family val="2"/>
      </rPr>
      <t xml:space="preserve">VAT  </t>
    </r>
    <r>
      <rPr>
        <sz val="11"/>
        <rFont val="Fira Sans"/>
        <family val="2"/>
      </rPr>
      <t>w złotych</t>
    </r>
  </si>
  <si>
    <t>specyfikacja materiałów reklamowych- bieżący repertuar WTL                                                       w okresie: 01.09.2021r. - 31.08.2022r.</t>
  </si>
  <si>
    <t>Cena netto dla opcji 20+6 str x 5:</t>
  </si>
  <si>
    <t xml:space="preserve">16 x 6 szt. </t>
  </si>
  <si>
    <t>Plakaty B1                                                    (repertuary x 10/ premiery x 3/      PP-1 x 1/ LwT x 1/ Przegląd x 1)</t>
  </si>
  <si>
    <t>Plakaty B2                                                               ( premiery x 3/ PP-1 x 1/ LwT x 1/ Przegląd x 1)</t>
  </si>
  <si>
    <t xml:space="preserve">4 x 100 szt. + 2 x 200 szt. = </t>
  </si>
  <si>
    <t>Zaproszenia                                                   (premiery x 3 + Przegląd)</t>
  </si>
  <si>
    <t xml:space="preserve">3 x 300 szt. + 1 x 100 szt. = </t>
  </si>
  <si>
    <t>Programy ( premiery x 3)</t>
  </si>
  <si>
    <t>3 x 200 szt.</t>
  </si>
  <si>
    <t>Ulotka pojedyńcza                                                         (premiery x 3/ LwT x 1/ PP x 1, dodruki do spektakli repertuarowych x 5)</t>
  </si>
  <si>
    <t xml:space="preserve">Kreda mat, 100g  </t>
  </si>
  <si>
    <t>1 x 1000 szt. + 1 x 2000 szt.=</t>
  </si>
  <si>
    <t>5 x 4 000 szt. ( dla * 20+6 str.)</t>
  </si>
  <si>
    <t>2 x 4000 szt. + 1 x 2000 szt. + 7 x 1000 szt. =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</si>
</sst>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8"/>
      <name val="Czcionka tekstu podstawowego"/>
      <family val="2"/>
    </font>
    <font>
      <b/>
      <sz val="14"/>
      <name val="Fira Sans"/>
      <family val="2"/>
    </font>
    <font>
      <b/>
      <sz val="11"/>
      <name val="Fira Sans"/>
      <family val="2"/>
    </font>
    <font>
      <b/>
      <sz val="12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" fillId="6" borderId="0" applyNumberFormat="0" applyBorder="0" applyAlignment="0" applyProtection="0"/>
    <xf numFmtId="0" fontId="36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1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8" fillId="4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48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49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48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0" fillId="0" borderId="0" xfId="0" applyFill="1" applyAlignment="1">
      <alignment/>
    </xf>
    <xf numFmtId="0" fontId="7" fillId="48" borderId="17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48" borderId="13" xfId="0" applyFont="1" applyFill="1" applyBorder="1" applyAlignment="1">
      <alignment vertical="top" wrapText="1"/>
    </xf>
    <xf numFmtId="3" fontId="9" fillId="0" borderId="14" xfId="0" applyNumberFormat="1" applyFont="1" applyBorder="1" applyAlignment="1">
      <alignment horizontal="left" wrapText="1"/>
    </xf>
    <xf numFmtId="0" fontId="11" fillId="48" borderId="14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64" fontId="7" fillId="0" borderId="1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9" fillId="49" borderId="14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50" borderId="13" xfId="0" applyFont="1" applyFill="1" applyBorder="1" applyAlignment="1">
      <alignment wrapText="1"/>
    </xf>
    <xf numFmtId="0" fontId="7" fillId="51" borderId="15" xfId="0" applyFont="1" applyFill="1" applyBorder="1" applyAlignment="1">
      <alignment wrapText="1"/>
    </xf>
    <xf numFmtId="164" fontId="9" fillId="52" borderId="15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A2BD90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171450</xdr:rowOff>
    </xdr:from>
    <xdr:to>
      <xdr:col>2</xdr:col>
      <xdr:colOff>923925</xdr:colOff>
      <xdr:row>0</xdr:row>
      <xdr:rowOff>647700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7145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790575</xdr:colOff>
      <xdr:row>0</xdr:row>
      <xdr:rowOff>619125</xdr:rowOff>
    </xdr:from>
    <xdr:ext cx="180975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332422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44" zoomScaleNormal="144" workbookViewId="0" topLeftCell="A79">
      <selection activeCell="C52" sqref="C52"/>
    </sheetView>
  </sheetViews>
  <sheetFormatPr defaultColWidth="8.7109375" defaultRowHeight="12.75"/>
  <cols>
    <col min="1" max="1" width="4.7109375" style="1" customWidth="1"/>
    <col min="2" max="2" width="33.28125" style="0" customWidth="1"/>
    <col min="3" max="3" width="45.57421875" style="0" customWidth="1"/>
  </cols>
  <sheetData>
    <row r="1" ht="70.5" customHeight="1" thickBot="1">
      <c r="A1" s="37" t="s">
        <v>34</v>
      </c>
    </row>
    <row r="2" spans="1:3" ht="23.25" customHeight="1">
      <c r="A2" s="42" t="s">
        <v>29</v>
      </c>
      <c r="B2" s="43"/>
      <c r="C2" s="44"/>
    </row>
    <row r="3" spans="1:3" ht="43.5" customHeight="1" thickBot="1">
      <c r="A3" s="45" t="s">
        <v>65</v>
      </c>
      <c r="B3" s="46"/>
      <c r="C3" s="47"/>
    </row>
    <row r="4" spans="1:3" ht="15.75" thickBot="1">
      <c r="A4" s="2"/>
      <c r="B4" s="3" t="s">
        <v>0</v>
      </c>
      <c r="C4" s="4" t="s">
        <v>1</v>
      </c>
    </row>
    <row r="5" spans="1:3" ht="18" customHeight="1">
      <c r="A5" s="5" t="s">
        <v>2</v>
      </c>
      <c r="B5" s="6" t="s">
        <v>3</v>
      </c>
      <c r="C5" s="7" t="s">
        <v>4</v>
      </c>
    </row>
    <row r="6" spans="1:3" ht="15" customHeight="1">
      <c r="A6" s="49"/>
      <c r="B6" s="48" t="s">
        <v>5</v>
      </c>
      <c r="C6" s="9" t="s">
        <v>57</v>
      </c>
    </row>
    <row r="7" spans="1:3" ht="30" customHeight="1">
      <c r="A7" s="50"/>
      <c r="B7" s="48"/>
      <c r="C7" s="9" t="s">
        <v>58</v>
      </c>
    </row>
    <row r="8" spans="1:3" ht="57.75" customHeight="1">
      <c r="A8" s="51"/>
      <c r="B8" s="48"/>
      <c r="C8" s="36" t="s">
        <v>36</v>
      </c>
    </row>
    <row r="9" spans="1:3" ht="14.25">
      <c r="A9" s="8"/>
      <c r="B9" s="10" t="s">
        <v>6</v>
      </c>
      <c r="C9" s="9" t="s">
        <v>37</v>
      </c>
    </row>
    <row r="10" spans="1:3" ht="14.25">
      <c r="A10" s="8"/>
      <c r="B10" s="10" t="s">
        <v>7</v>
      </c>
      <c r="C10" s="9" t="s">
        <v>78</v>
      </c>
    </row>
    <row r="11" spans="1:3" ht="14.25">
      <c r="A11" s="8" t="s">
        <v>8</v>
      </c>
      <c r="B11" s="10" t="s">
        <v>9</v>
      </c>
      <c r="C11" s="9" t="s">
        <v>10</v>
      </c>
    </row>
    <row r="12" spans="1:3" ht="28.5">
      <c r="A12" s="8"/>
      <c r="B12" s="11" t="s">
        <v>11</v>
      </c>
      <c r="C12" s="10" t="s">
        <v>12</v>
      </c>
    </row>
    <row r="13" spans="1:3" ht="15" thickBot="1">
      <c r="A13" s="12"/>
      <c r="B13" s="39" t="s">
        <v>66</v>
      </c>
      <c r="C13" s="40"/>
    </row>
    <row r="14" spans="1:5" ht="17.25" customHeight="1">
      <c r="A14" s="13" t="s">
        <v>14</v>
      </c>
      <c r="B14" s="6" t="s">
        <v>15</v>
      </c>
      <c r="C14" s="7" t="s">
        <v>16</v>
      </c>
      <c r="E14" s="41"/>
    </row>
    <row r="15" spans="1:3" ht="14.25">
      <c r="A15" s="13"/>
      <c r="B15" s="10" t="s">
        <v>5</v>
      </c>
      <c r="C15" s="10" t="s">
        <v>35</v>
      </c>
    </row>
    <row r="16" spans="1:3" ht="14.25">
      <c r="A16" s="13"/>
      <c r="B16" s="10" t="s">
        <v>6</v>
      </c>
      <c r="C16" s="9" t="s">
        <v>76</v>
      </c>
    </row>
    <row r="17" spans="1:3" ht="14.25">
      <c r="A17" s="13"/>
      <c r="B17" s="10" t="s">
        <v>7</v>
      </c>
      <c r="C17" s="10" t="s">
        <v>38</v>
      </c>
    </row>
    <row r="18" spans="1:3" ht="14.25">
      <c r="A18" s="13"/>
      <c r="B18" s="10" t="s">
        <v>9</v>
      </c>
      <c r="C18" s="10" t="s">
        <v>17</v>
      </c>
    </row>
    <row r="19" spans="1:3" ht="28.5">
      <c r="A19" s="13"/>
      <c r="B19" s="11" t="s">
        <v>11</v>
      </c>
      <c r="C19" s="10" t="s">
        <v>12</v>
      </c>
    </row>
    <row r="20" spans="1:3" ht="15" thickBot="1">
      <c r="A20" s="12"/>
      <c r="B20" s="39" t="s">
        <v>13</v>
      </c>
      <c r="C20" s="40"/>
    </row>
    <row r="21" spans="1:3" ht="48.75" customHeight="1">
      <c r="A21" s="8" t="s">
        <v>18</v>
      </c>
      <c r="B21" s="14" t="s">
        <v>68</v>
      </c>
      <c r="C21" s="10" t="s">
        <v>16</v>
      </c>
    </row>
    <row r="22" spans="1:3" ht="14.25">
      <c r="A22" s="8"/>
      <c r="B22" s="10" t="s">
        <v>5</v>
      </c>
      <c r="C22" s="10" t="s">
        <v>39</v>
      </c>
    </row>
    <row r="23" spans="1:3" ht="14.25">
      <c r="A23" s="8"/>
      <c r="B23" s="10" t="s">
        <v>6</v>
      </c>
      <c r="C23" s="9" t="s">
        <v>30</v>
      </c>
    </row>
    <row r="24" spans="1:3" ht="14.25">
      <c r="A24" s="8"/>
      <c r="B24" s="10" t="s">
        <v>7</v>
      </c>
      <c r="C24" s="10" t="s">
        <v>67</v>
      </c>
    </row>
    <row r="25" spans="1:3" ht="14.25">
      <c r="A25" s="8"/>
      <c r="B25" s="10" t="s">
        <v>9</v>
      </c>
      <c r="C25" s="10" t="s">
        <v>19</v>
      </c>
    </row>
    <row r="26" spans="1:3" ht="28.5">
      <c r="A26" s="8"/>
      <c r="B26" s="11" t="s">
        <v>11</v>
      </c>
      <c r="C26" s="10" t="s">
        <v>12</v>
      </c>
    </row>
    <row r="27" spans="1:3" ht="15" thickBot="1">
      <c r="A27" s="12"/>
      <c r="B27" s="39" t="s">
        <v>13</v>
      </c>
      <c r="C27" s="40"/>
    </row>
    <row r="28" spans="1:3" ht="46.5" customHeight="1">
      <c r="A28" s="5" t="s">
        <v>20</v>
      </c>
      <c r="B28" s="6" t="s">
        <v>69</v>
      </c>
      <c r="C28" s="7" t="s">
        <v>4</v>
      </c>
    </row>
    <row r="29" spans="1:3" ht="14.25">
      <c r="A29" s="8"/>
      <c r="B29" s="10" t="s">
        <v>5</v>
      </c>
      <c r="C29" s="10" t="s">
        <v>40</v>
      </c>
    </row>
    <row r="30" spans="1:3" ht="14.25">
      <c r="A30" s="8"/>
      <c r="B30" s="10" t="s">
        <v>6</v>
      </c>
      <c r="C30" s="9" t="s">
        <v>41</v>
      </c>
    </row>
    <row r="31" spans="1:3" ht="14.25">
      <c r="A31" s="8"/>
      <c r="B31" s="10" t="s">
        <v>7</v>
      </c>
      <c r="C31" s="15" t="s">
        <v>70</v>
      </c>
    </row>
    <row r="32" spans="1:3" ht="14.25">
      <c r="A32" s="8"/>
      <c r="B32" s="10" t="s">
        <v>9</v>
      </c>
      <c r="C32" s="10" t="s">
        <v>19</v>
      </c>
    </row>
    <row r="33" spans="1:3" ht="28.5">
      <c r="A33" s="8"/>
      <c r="B33" s="11" t="s">
        <v>11</v>
      </c>
      <c r="C33" s="10" t="s">
        <v>12</v>
      </c>
    </row>
    <row r="34" spans="1:3" ht="15" thickBot="1">
      <c r="A34" s="12"/>
      <c r="B34" s="39" t="s">
        <v>13</v>
      </c>
      <c r="C34" s="40"/>
    </row>
    <row r="35" spans="1:3" ht="32.25" customHeight="1">
      <c r="A35" s="5" t="s">
        <v>21</v>
      </c>
      <c r="B35" s="6" t="s">
        <v>71</v>
      </c>
      <c r="C35" s="7" t="s">
        <v>16</v>
      </c>
    </row>
    <row r="36" spans="1:3" ht="14.25">
      <c r="A36" s="8"/>
      <c r="B36" s="10" t="s">
        <v>5</v>
      </c>
      <c r="C36" s="10" t="s">
        <v>59</v>
      </c>
    </row>
    <row r="37" spans="1:3" ht="14.25">
      <c r="A37" s="8"/>
      <c r="B37" s="10" t="s">
        <v>6</v>
      </c>
      <c r="C37" s="9" t="s">
        <v>42</v>
      </c>
    </row>
    <row r="38" spans="1:3" ht="15" customHeight="1">
      <c r="A38" s="8"/>
      <c r="B38" s="10" t="s">
        <v>7</v>
      </c>
      <c r="C38" s="10" t="s">
        <v>72</v>
      </c>
    </row>
    <row r="39" spans="1:3" ht="14.25">
      <c r="A39" s="8"/>
      <c r="B39" s="10" t="s">
        <v>9</v>
      </c>
      <c r="C39" s="10" t="s">
        <v>17</v>
      </c>
    </row>
    <row r="40" spans="1:3" ht="28.5">
      <c r="A40" s="8"/>
      <c r="B40" s="11" t="s">
        <v>11</v>
      </c>
      <c r="C40" s="10" t="s">
        <v>12</v>
      </c>
    </row>
    <row r="41" spans="1:3" ht="15" thickBot="1">
      <c r="A41" s="12"/>
      <c r="B41" s="39" t="s">
        <v>13</v>
      </c>
      <c r="C41" s="40"/>
    </row>
    <row r="42" spans="1:4" ht="20.25" customHeight="1">
      <c r="A42" s="8" t="s">
        <v>22</v>
      </c>
      <c r="B42" s="17" t="s">
        <v>73</v>
      </c>
      <c r="C42" s="7" t="s">
        <v>4</v>
      </c>
      <c r="D42" s="16"/>
    </row>
    <row r="43" spans="1:4" ht="28.5" customHeight="1">
      <c r="A43" s="8"/>
      <c r="B43" s="18" t="s">
        <v>5</v>
      </c>
      <c r="C43" s="10" t="s">
        <v>43</v>
      </c>
      <c r="D43" s="16"/>
    </row>
    <row r="44" spans="1:4" ht="14.25">
      <c r="A44" s="8"/>
      <c r="B44" s="18" t="s">
        <v>6</v>
      </c>
      <c r="C44" s="9" t="s">
        <v>44</v>
      </c>
      <c r="D44" s="16"/>
    </row>
    <row r="45" spans="1:4" ht="14.25">
      <c r="A45" s="8"/>
      <c r="B45" s="18" t="s">
        <v>7</v>
      </c>
      <c r="C45" s="10" t="s">
        <v>74</v>
      </c>
      <c r="D45" s="16"/>
    </row>
    <row r="46" spans="1:4" ht="14.25">
      <c r="A46" s="8"/>
      <c r="B46" s="18" t="s">
        <v>9</v>
      </c>
      <c r="C46" s="10" t="s">
        <v>17</v>
      </c>
      <c r="D46" s="16"/>
    </row>
    <row r="47" spans="1:4" ht="28.5">
      <c r="A47" s="8"/>
      <c r="B47" s="19" t="s">
        <v>11</v>
      </c>
      <c r="C47" s="10" t="s">
        <v>23</v>
      </c>
      <c r="D47" s="16"/>
    </row>
    <row r="48" spans="1:3" ht="15" thickBot="1">
      <c r="A48" s="12"/>
      <c r="B48" s="39" t="s">
        <v>13</v>
      </c>
      <c r="C48" s="40"/>
    </row>
    <row r="49" spans="1:3" ht="63" customHeight="1">
      <c r="A49" s="5" t="s">
        <v>24</v>
      </c>
      <c r="B49" s="20" t="s">
        <v>75</v>
      </c>
      <c r="C49" s="7" t="s">
        <v>4</v>
      </c>
    </row>
    <row r="50" spans="1:3" ht="14.25">
      <c r="A50" s="8"/>
      <c r="B50" s="10" t="s">
        <v>5</v>
      </c>
      <c r="C50" s="10" t="s">
        <v>46</v>
      </c>
    </row>
    <row r="51" spans="1:3" ht="14.25">
      <c r="A51" s="8"/>
      <c r="B51" s="10" t="s">
        <v>6</v>
      </c>
      <c r="C51" s="10" t="s">
        <v>45</v>
      </c>
    </row>
    <row r="52" spans="1:3" ht="14.25">
      <c r="A52" s="8"/>
      <c r="B52" s="10" t="s">
        <v>7</v>
      </c>
      <c r="C52" s="21" t="s">
        <v>79</v>
      </c>
    </row>
    <row r="53" spans="1:3" ht="14.25">
      <c r="A53" s="8"/>
      <c r="B53" s="10" t="s">
        <v>9</v>
      </c>
      <c r="C53" s="10" t="s">
        <v>17</v>
      </c>
    </row>
    <row r="54" spans="1:3" ht="28.5">
      <c r="A54" s="8"/>
      <c r="B54" s="11" t="s">
        <v>11</v>
      </c>
      <c r="C54" s="10" t="s">
        <v>12</v>
      </c>
    </row>
    <row r="55" spans="1:3" ht="15" thickBot="1">
      <c r="A55" s="12"/>
      <c r="B55" s="39" t="s">
        <v>13</v>
      </c>
      <c r="C55" s="40"/>
    </row>
    <row r="56" spans="1:3" ht="27.75" customHeight="1">
      <c r="A56" s="5" t="s">
        <v>25</v>
      </c>
      <c r="B56" s="20" t="s">
        <v>47</v>
      </c>
      <c r="C56" s="7" t="s">
        <v>4</v>
      </c>
    </row>
    <row r="57" spans="1:3" ht="14.25">
      <c r="A57" s="8"/>
      <c r="B57" s="10" t="s">
        <v>5</v>
      </c>
      <c r="C57" s="10" t="s">
        <v>60</v>
      </c>
    </row>
    <row r="58" spans="1:3" ht="14.25">
      <c r="A58" s="8"/>
      <c r="B58" s="10" t="s">
        <v>6</v>
      </c>
      <c r="C58" s="10" t="s">
        <v>45</v>
      </c>
    </row>
    <row r="59" spans="1:3" ht="14.25">
      <c r="A59" s="8"/>
      <c r="B59" s="10" t="s">
        <v>7</v>
      </c>
      <c r="C59" s="21" t="s">
        <v>77</v>
      </c>
    </row>
    <row r="60" spans="1:3" ht="14.25">
      <c r="A60" s="8"/>
      <c r="B60" s="10" t="s">
        <v>9</v>
      </c>
      <c r="C60" s="10" t="s">
        <v>17</v>
      </c>
    </row>
    <row r="61" spans="1:3" ht="28.5">
      <c r="A61" s="8"/>
      <c r="B61" s="11" t="s">
        <v>11</v>
      </c>
      <c r="C61" s="10" t="s">
        <v>12</v>
      </c>
    </row>
    <row r="62" spans="1:3" ht="15" thickBot="1">
      <c r="A62" s="12"/>
      <c r="B62" s="39" t="s">
        <v>13</v>
      </c>
      <c r="C62" s="40"/>
    </row>
    <row r="63" spans="1:4" ht="14.25">
      <c r="A63" s="5" t="s">
        <v>26</v>
      </c>
      <c r="B63" s="22" t="s">
        <v>31</v>
      </c>
      <c r="C63" s="23" t="s">
        <v>4</v>
      </c>
      <c r="D63" s="24"/>
    </row>
    <row r="64" spans="1:5" ht="15">
      <c r="A64" s="8"/>
      <c r="B64" s="23" t="s">
        <v>5</v>
      </c>
      <c r="C64" s="23" t="s">
        <v>27</v>
      </c>
      <c r="E64" s="25"/>
    </row>
    <row r="65" spans="1:4" ht="14.25">
      <c r="A65" s="8"/>
      <c r="B65" s="23" t="s">
        <v>6</v>
      </c>
      <c r="C65" s="23" t="s">
        <v>48</v>
      </c>
      <c r="D65" s="24"/>
    </row>
    <row r="66" spans="1:3" ht="14.25">
      <c r="A66" s="8"/>
      <c r="B66" s="23" t="s">
        <v>7</v>
      </c>
      <c r="C66" s="23" t="s">
        <v>28</v>
      </c>
    </row>
    <row r="67" spans="1:3" ht="14.25">
      <c r="A67" s="8"/>
      <c r="B67" s="23" t="s">
        <v>9</v>
      </c>
      <c r="C67" s="23" t="s">
        <v>19</v>
      </c>
    </row>
    <row r="68" spans="1:3" ht="27">
      <c r="A68" s="8"/>
      <c r="B68" s="26" t="s">
        <v>11</v>
      </c>
      <c r="C68" s="23" t="s">
        <v>12</v>
      </c>
    </row>
    <row r="69" spans="1:3" ht="15" thickBot="1">
      <c r="A69" s="12"/>
      <c r="B69" s="39" t="s">
        <v>13</v>
      </c>
      <c r="C69" s="40"/>
    </row>
    <row r="70" spans="1:3" ht="15" thickBot="1">
      <c r="A70" s="12" t="s">
        <v>62</v>
      </c>
      <c r="B70" s="38" t="s">
        <v>52</v>
      </c>
      <c r="C70" s="7" t="s">
        <v>4</v>
      </c>
    </row>
    <row r="71" spans="1:3" ht="29.25" thickBot="1">
      <c r="A71" s="12"/>
      <c r="B71" s="10" t="s">
        <v>5</v>
      </c>
      <c r="C71" s="10" t="s">
        <v>61</v>
      </c>
    </row>
    <row r="72" spans="1:3" ht="29.25" thickBot="1">
      <c r="A72" s="12"/>
      <c r="B72" s="10" t="s">
        <v>6</v>
      </c>
      <c r="C72" s="10" t="s">
        <v>53</v>
      </c>
    </row>
    <row r="73" spans="1:3" ht="15" thickBot="1">
      <c r="A73" s="12"/>
      <c r="B73" s="10" t="s">
        <v>7</v>
      </c>
      <c r="C73" s="15" t="s">
        <v>51</v>
      </c>
    </row>
    <row r="74" spans="1:3" ht="15" thickBot="1">
      <c r="A74" s="12"/>
      <c r="B74" s="10" t="s">
        <v>9</v>
      </c>
      <c r="C74" s="10" t="s">
        <v>49</v>
      </c>
    </row>
    <row r="75" spans="1:3" ht="29.25" thickBot="1">
      <c r="A75" s="12"/>
      <c r="B75" s="11" t="s">
        <v>11</v>
      </c>
      <c r="C75" s="10" t="s">
        <v>12</v>
      </c>
    </row>
    <row r="76" spans="1:3" ht="15" thickBot="1">
      <c r="A76" s="12"/>
      <c r="B76" s="39" t="s">
        <v>13</v>
      </c>
      <c r="C76" s="40"/>
    </row>
    <row r="77" spans="1:3" ht="15" thickBot="1">
      <c r="A77" s="12" t="s">
        <v>63</v>
      </c>
      <c r="B77" s="22" t="s">
        <v>50</v>
      </c>
      <c r="C77" s="23" t="s">
        <v>4</v>
      </c>
    </row>
    <row r="78" spans="1:3" ht="27.75" thickBot="1">
      <c r="A78" s="12"/>
      <c r="B78" s="23" t="s">
        <v>5</v>
      </c>
      <c r="C78" s="23" t="s">
        <v>56</v>
      </c>
    </row>
    <row r="79" spans="1:3" ht="15" thickBot="1">
      <c r="A79" s="12"/>
      <c r="B79" s="23" t="s">
        <v>6</v>
      </c>
      <c r="C79" s="23" t="s">
        <v>54</v>
      </c>
    </row>
    <row r="80" spans="1:3" ht="15" thickBot="1">
      <c r="A80" s="12"/>
      <c r="B80" s="23" t="s">
        <v>7</v>
      </c>
      <c r="C80" s="23" t="s">
        <v>55</v>
      </c>
    </row>
    <row r="81" spans="1:3" ht="15" thickBot="1">
      <c r="A81" s="12"/>
      <c r="B81" s="23" t="s">
        <v>9</v>
      </c>
      <c r="C81" s="23" t="s">
        <v>19</v>
      </c>
    </row>
    <row r="82" spans="1:3" ht="27.75" thickBot="1">
      <c r="A82" s="12"/>
      <c r="B82" s="26" t="s">
        <v>11</v>
      </c>
      <c r="C82" s="23" t="s">
        <v>12</v>
      </c>
    </row>
    <row r="83" spans="1:3" ht="15" thickBot="1">
      <c r="A83" s="12"/>
      <c r="B83" s="39" t="s">
        <v>13</v>
      </c>
      <c r="C83" s="40"/>
    </row>
    <row r="84" spans="1:3" ht="17.25" customHeight="1" thickBot="1">
      <c r="A84" s="27"/>
      <c r="B84" s="28"/>
      <c r="C84" s="28"/>
    </row>
    <row r="85" spans="1:4" ht="28.5">
      <c r="A85" s="27"/>
      <c r="B85" s="29" t="s">
        <v>33</v>
      </c>
      <c r="C85" s="30">
        <f>SUM(C13)+C20+C27+C34+C41+C48+C55+C62+C69+C76+C83</f>
        <v>0</v>
      </c>
      <c r="D85" s="31"/>
    </row>
    <row r="86" spans="1:3" ht="28.5">
      <c r="A86" s="27"/>
      <c r="B86" s="32" t="s">
        <v>64</v>
      </c>
      <c r="C86" s="30">
        <f>SUM(C85)*0.23</f>
        <v>0</v>
      </c>
    </row>
    <row r="87" spans="1:3" ht="28.5">
      <c r="A87" s="27"/>
      <c r="B87" s="32" t="s">
        <v>32</v>
      </c>
      <c r="C87" s="30">
        <f>SUM(C85)+C86</f>
        <v>0</v>
      </c>
    </row>
    <row r="88" spans="1:3" ht="13.5">
      <c r="A88" s="33"/>
      <c r="B88" s="34"/>
      <c r="C88" s="34"/>
    </row>
    <row r="90" ht="13.5">
      <c r="B90" s="35"/>
    </row>
    <row r="91" ht="13.5">
      <c r="B91" s="35"/>
    </row>
  </sheetData>
  <sheetProtection selectLockedCells="1" selectUnlockedCells="1"/>
  <mergeCells count="4">
    <mergeCell ref="A2:C2"/>
    <mergeCell ref="A3:C3"/>
    <mergeCell ref="B6:B8"/>
    <mergeCell ref="A6:A8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2021-07-29T10:00:08Z</cp:lastPrinted>
  <dcterms:created xsi:type="dcterms:W3CDTF">2019-01-02T13:30:20Z</dcterms:created>
  <dcterms:modified xsi:type="dcterms:W3CDTF">2021-07-29T10:02:10Z</dcterms:modified>
  <cp:category/>
  <cp:version/>
  <cp:contentType/>
  <cp:contentStatus/>
</cp:coreProperties>
</file>